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4E227018-A302-4FD1-8299-179804A0D152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نموذج EBITDA" sheetId="1" r:id="rId1"/>
  </sheets>
  <calcPr calcId="191029"/>
</workbook>
</file>

<file path=xl/calcChain.xml><?xml version="1.0" encoding="utf-8"?>
<calcChain xmlns="http://schemas.openxmlformats.org/spreadsheetml/2006/main">
  <c r="C20" i="1" l="1"/>
  <c r="C8" i="1"/>
  <c r="C12" i="1" s="1"/>
  <c r="C15" i="1" s="1"/>
  <c r="C22" i="1" l="1"/>
  <c r="C25" i="1" s="1"/>
  <c r="C28" i="1" s="1"/>
  <c r="C31" i="1" s="1"/>
  <c r="E36" i="1" s="1"/>
</calcChain>
</file>

<file path=xl/sharedStrings.xml><?xml version="1.0" encoding="utf-8"?>
<sst xmlns="http://schemas.openxmlformats.org/spreadsheetml/2006/main" count="26" uniqueCount="26">
  <si>
    <t>قائمة الدخل</t>
  </si>
  <si>
    <t>الريال السعودي</t>
  </si>
  <si>
    <t xml:space="preserve">20XX عام </t>
  </si>
  <si>
    <t>الإيرادات الإجمالية</t>
  </si>
  <si>
    <t>المرتجعات</t>
  </si>
  <si>
    <t>الخصومات</t>
  </si>
  <si>
    <t>الإيرادات الصافية</t>
  </si>
  <si>
    <t>إيرادات أخرى</t>
  </si>
  <si>
    <t>إجمالي الإيرادات</t>
  </si>
  <si>
    <t>تكلفة السلع المباعة (COGS)</t>
  </si>
  <si>
    <t>الربح الإجمالي</t>
  </si>
  <si>
    <t>نفقات البيع والتسويق</t>
  </si>
  <si>
    <t>النفقات العامة</t>
  </si>
  <si>
    <t>النفقات الإدارية</t>
  </si>
  <si>
    <t>إجمالي النفقات التشغيلية</t>
  </si>
  <si>
    <t>إيرادات قبل الفائدة، الضرائب، الاستهلاك، والاطفاء (EBITDA)</t>
  </si>
  <si>
    <t>نفقات الاستهلاك والاطفاء</t>
  </si>
  <si>
    <t>الربح قبل الفائدة والضرائب (PBIT)</t>
  </si>
  <si>
    <t>نفقات الفائدة</t>
  </si>
  <si>
    <t>الربح قبل الضرائب (PBT)</t>
  </si>
  <si>
    <t>نفقات الضرائب</t>
  </si>
  <si>
    <t>الدخل الصافي</t>
  </si>
  <si>
    <t>الناتج</t>
  </si>
  <si>
    <t>EBITDA مراجعة</t>
  </si>
  <si>
    <t>الرقمان متساويان
معادلات سليمة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</si>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</sst>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Arial"/>
    </font>
    <font>
      <b/>
      <sz val="12"/>
      <color rgb="FF002060"/>
      <name val="Arial"/>
    </font>
    <font>
      <sz val="12"/>
      <color theme="1"/>
      <name val="Arial"/>
      <scheme val="minor"/>
    </font>
    <font>
      <b/>
      <sz val="12"/>
      <color theme="1"/>
      <name val="Arial"/>
    </font>
    <font>
      <b/>
      <sz val="12"/>
      <color rgb="FF000000"/>
      <name val="Arial"/>
    </font>
    <font>
      <sz val="12"/>
      <color rgb="FF000000"/>
      <name val="Arial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</fills>
  <borders count="4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ED7D31"/>
      </left>
      <right style="thin">
        <color rgb="FFED7D31"/>
      </right>
      <top style="thin">
        <color rgb="FFED7D31"/>
      </top>
      <bottom style="thin">
        <color rgb="FFED7D3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3" fontId="4" fillId="0" borderId="1" xfId="0" applyNumberFormat="1" applyFont="1" applyBorder="1" applyAlignment="1">
      <alignment horizontal="center" vertical="center" wrapText="1" readingOrder="1"/>
    </xf>
    <xf numFmtId="3" fontId="1" fillId="0" borderId="1" xfId="0" applyNumberFormat="1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5" fillId="2" borderId="0" xfId="0" applyFont="1" applyFill="1" applyAlignment="1">
      <alignment horizontal="center" vertical="center" wrapText="1" readingOrder="1"/>
    </xf>
    <xf numFmtId="4" fontId="5" fillId="3" borderId="3" xfId="0" applyNumberFormat="1" applyFont="1" applyFill="1" applyBorder="1" applyAlignment="1">
      <alignment horizontal="center" vertical="center" wrapText="1" readingOrder="1"/>
    </xf>
    <xf numFmtId="3" fontId="5" fillId="3" borderId="0" xfId="0" applyNumberFormat="1" applyFont="1" applyFill="1" applyAlignment="1">
      <alignment horizontal="center" vertical="center" wrapText="1" readingOrder="1"/>
    </xf>
    <xf numFmtId="0" fontId="1" fillId="4" borderId="0" xfId="0" applyFont="1" applyFill="1" applyAlignment="1">
      <alignment horizontal="center" vertical="center" wrapText="1" readingOrder="1"/>
    </xf>
    <xf numFmtId="0" fontId="1" fillId="0" borderId="0" xfId="0" applyFont="1" applyAlignment="1">
      <alignment horizontal="center" vertical="center" wrapText="1" readingOrder="1"/>
    </xf>
    <xf numFmtId="0" fontId="0" fillId="0" borderId="0" xfId="0"/>
    <xf numFmtId="0" fontId="7" fillId="0" borderId="0" xfId="1" applyAlignment="1">
      <alignment vertical="center" wrapText="1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7"/>
  <sheetViews>
    <sheetView rightToLeft="1" tabSelected="1" workbookViewId="0">
      <selection activeCell="C36" sqref="C36"/>
    </sheetView>
  </sheetViews>
  <sheetFormatPr defaultColWidth="12.5546875" defaultRowHeight="15.75" customHeight="1" x14ac:dyDescent="0.25"/>
  <cols>
    <col min="1" max="1" width="11.6640625" customWidth="1"/>
    <col min="2" max="2" width="14.33203125" customWidth="1"/>
    <col min="3" max="3" width="73.88671875" customWidth="1"/>
    <col min="5" max="5" width="11.88671875" customWidth="1"/>
    <col min="6" max="6" width="13.109375" customWidth="1"/>
    <col min="7" max="7" width="18.109375" customWidth="1"/>
  </cols>
  <sheetData>
    <row r="1" spans="1:26" ht="15.75" customHeight="1" x14ac:dyDescent="0.25">
      <c r="A1" s="1"/>
      <c r="B1" s="2" t="s">
        <v>0</v>
      </c>
      <c r="C1" s="1"/>
      <c r="D1" s="1"/>
      <c r="E1" s="1"/>
      <c r="F1" s="1"/>
      <c r="G1" s="1"/>
      <c r="H1" s="1"/>
      <c r="I1" s="1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1"/>
      <c r="B2" s="1"/>
      <c r="C2" s="2"/>
      <c r="D2" s="1"/>
      <c r="E2" s="1"/>
      <c r="F2" s="1"/>
      <c r="G2" s="1"/>
      <c r="H2" s="1"/>
      <c r="I2" s="1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 x14ac:dyDescent="0.25">
      <c r="A3" s="1"/>
      <c r="B3" s="4" t="s">
        <v>1</v>
      </c>
      <c r="C3" s="4" t="s">
        <v>2</v>
      </c>
      <c r="D3" s="1"/>
      <c r="E3" s="19"/>
      <c r="F3" s="19"/>
      <c r="G3" s="19"/>
      <c r="H3" s="19"/>
      <c r="I3" s="1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 x14ac:dyDescent="0.25">
      <c r="A4" s="17"/>
      <c r="B4" s="18"/>
      <c r="C4" s="18"/>
      <c r="D4" s="18"/>
      <c r="E4" s="19"/>
      <c r="F4" s="19"/>
      <c r="G4" s="19"/>
      <c r="H4" s="19"/>
      <c r="I4" s="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 x14ac:dyDescent="0.25">
      <c r="A5" s="1"/>
      <c r="B5" s="5" t="s">
        <v>3</v>
      </c>
      <c r="C5" s="6">
        <v>670949</v>
      </c>
      <c r="D5" s="1"/>
      <c r="E5" s="19"/>
      <c r="F5" s="19"/>
      <c r="G5" s="19"/>
      <c r="H5" s="19"/>
      <c r="I5" s="1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 x14ac:dyDescent="0.25">
      <c r="A6" s="1"/>
      <c r="B6" s="5" t="s">
        <v>4</v>
      </c>
      <c r="C6" s="7">
        <v>-150000</v>
      </c>
      <c r="D6" s="1"/>
      <c r="E6" s="19"/>
      <c r="F6" s="19"/>
      <c r="G6" s="19"/>
      <c r="H6" s="19"/>
      <c r="I6" s="1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 x14ac:dyDescent="0.25">
      <c r="A7" s="1"/>
      <c r="B7" s="5" t="s">
        <v>5</v>
      </c>
      <c r="C7" s="7">
        <v>-7000</v>
      </c>
      <c r="D7" s="1"/>
      <c r="E7" s="19"/>
      <c r="F7" s="19"/>
      <c r="G7" s="19"/>
      <c r="H7" s="19"/>
      <c r="I7" s="1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 x14ac:dyDescent="0.25">
      <c r="A8" s="1"/>
      <c r="B8" s="5" t="s">
        <v>6</v>
      </c>
      <c r="C8" s="6">
        <f>SUM(C5:C7)</f>
        <v>513949</v>
      </c>
      <c r="D8" s="1"/>
      <c r="E8" s="19"/>
      <c r="F8" s="19"/>
      <c r="G8" s="19"/>
      <c r="H8" s="19"/>
      <c r="I8" s="1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 x14ac:dyDescent="0.25">
      <c r="A9" s="17"/>
      <c r="B9" s="18"/>
      <c r="C9" s="18"/>
      <c r="D9" s="18"/>
      <c r="E9" s="19"/>
      <c r="F9" s="19"/>
      <c r="G9" s="19"/>
      <c r="H9" s="19"/>
      <c r="I9" s="1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25">
      <c r="A10" s="1"/>
      <c r="B10" s="8" t="s">
        <v>7</v>
      </c>
      <c r="C10" s="7">
        <v>15000</v>
      </c>
      <c r="D10" s="1"/>
      <c r="E10" s="19"/>
      <c r="F10" s="19"/>
      <c r="G10" s="19"/>
      <c r="H10" s="19"/>
      <c r="I10" s="1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25">
      <c r="A11" s="17"/>
      <c r="B11" s="18"/>
      <c r="C11" s="18"/>
      <c r="D11" s="18"/>
      <c r="E11" s="19"/>
      <c r="F11" s="19"/>
      <c r="G11" s="19"/>
      <c r="H11" s="19"/>
      <c r="I11" s="1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 x14ac:dyDescent="0.25">
      <c r="A12" s="1"/>
      <c r="B12" s="5" t="s">
        <v>8</v>
      </c>
      <c r="C12" s="6">
        <f>SUM(C8+C10)</f>
        <v>528949</v>
      </c>
      <c r="D12" s="1"/>
      <c r="E12" s="19"/>
      <c r="F12" s="19"/>
      <c r="G12" s="19"/>
      <c r="H12" s="19"/>
      <c r="I12" s="1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 x14ac:dyDescent="0.25">
      <c r="A13" s="17"/>
      <c r="B13" s="18"/>
      <c r="C13" s="18"/>
      <c r="D13" s="18"/>
      <c r="E13" s="19"/>
      <c r="F13" s="19"/>
      <c r="G13" s="19"/>
      <c r="H13" s="19"/>
      <c r="I13" s="1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8.2" customHeight="1" x14ac:dyDescent="0.25">
      <c r="A14" s="1"/>
      <c r="B14" s="8" t="s">
        <v>9</v>
      </c>
      <c r="C14" s="7">
        <v>-330205</v>
      </c>
      <c r="D14" s="1"/>
      <c r="E14" s="19"/>
      <c r="F14" s="19"/>
      <c r="G14" s="19"/>
      <c r="H14" s="19"/>
      <c r="I14" s="1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 x14ac:dyDescent="0.25">
      <c r="A15" s="1"/>
      <c r="B15" s="5" t="s">
        <v>10</v>
      </c>
      <c r="C15" s="6">
        <f>SUM(C12:C14)</f>
        <v>198744</v>
      </c>
      <c r="D15" s="1"/>
      <c r="E15" s="19"/>
      <c r="F15" s="19"/>
      <c r="G15" s="19"/>
      <c r="H15" s="19"/>
      <c r="I15" s="1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 x14ac:dyDescent="0.25">
      <c r="A16" s="17"/>
      <c r="B16" s="18"/>
      <c r="C16" s="18"/>
      <c r="D16" s="18"/>
      <c r="E16" s="19"/>
      <c r="F16" s="19"/>
      <c r="G16" s="19"/>
      <c r="H16" s="19"/>
      <c r="I16" s="1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 x14ac:dyDescent="0.25">
      <c r="A17" s="1"/>
      <c r="B17" s="8" t="s">
        <v>11</v>
      </c>
      <c r="C17" s="7">
        <v>-54670</v>
      </c>
      <c r="D17" s="1"/>
      <c r="E17" s="19"/>
      <c r="F17" s="19"/>
      <c r="G17" s="19"/>
      <c r="H17" s="19"/>
      <c r="I17" s="1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25">
      <c r="A18" s="1"/>
      <c r="B18" s="8" t="s">
        <v>12</v>
      </c>
      <c r="C18" s="7">
        <v>-31810</v>
      </c>
      <c r="D18" s="1"/>
      <c r="E18" s="19"/>
      <c r="F18" s="19"/>
      <c r="G18" s="19"/>
      <c r="H18" s="19"/>
      <c r="I18" s="1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25">
      <c r="A19" s="1"/>
      <c r="B19" s="8" t="s">
        <v>13</v>
      </c>
      <c r="C19" s="7">
        <v>-15150</v>
      </c>
      <c r="D19" s="1"/>
      <c r="E19" s="19"/>
      <c r="F19" s="19"/>
      <c r="G19" s="19"/>
      <c r="H19" s="19"/>
      <c r="I19" s="1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25">
      <c r="A20" s="1"/>
      <c r="B20" s="5" t="s">
        <v>14</v>
      </c>
      <c r="C20" s="6">
        <f>SUM(C17:C19)</f>
        <v>-101630</v>
      </c>
      <c r="D20" s="1"/>
      <c r="E20" s="19"/>
      <c r="F20" s="19"/>
      <c r="G20" s="19"/>
      <c r="H20" s="19"/>
      <c r="I20" s="1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17"/>
      <c r="B21" s="18"/>
      <c r="C21" s="18"/>
      <c r="D21" s="18"/>
      <c r="E21" s="19"/>
      <c r="F21" s="19"/>
      <c r="G21" s="19"/>
      <c r="H21" s="19"/>
      <c r="I21" s="1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1"/>
      <c r="B22" s="5" t="s">
        <v>15</v>
      </c>
      <c r="C22" s="6">
        <f>C20+C15</f>
        <v>97114</v>
      </c>
      <c r="D22" s="1"/>
      <c r="E22" s="19"/>
      <c r="F22" s="19"/>
      <c r="G22" s="19"/>
      <c r="H22" s="19"/>
      <c r="I22" s="1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17"/>
      <c r="B23" s="18"/>
      <c r="C23" s="18"/>
      <c r="D23" s="18"/>
      <c r="E23" s="19"/>
      <c r="F23" s="19"/>
      <c r="G23" s="19"/>
      <c r="H23" s="19"/>
      <c r="I23" s="1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1"/>
      <c r="B24" s="8" t="s">
        <v>16</v>
      </c>
      <c r="C24" s="7">
        <v>-7200</v>
      </c>
      <c r="D24" s="1"/>
      <c r="E24" s="19"/>
      <c r="F24" s="19"/>
      <c r="G24" s="19"/>
      <c r="H24" s="19"/>
      <c r="I24" s="1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5">
      <c r="A25" s="1"/>
      <c r="B25" s="5" t="s">
        <v>17</v>
      </c>
      <c r="C25" s="6">
        <f>SUM(C22:C24)</f>
        <v>89914</v>
      </c>
      <c r="D25" s="1"/>
      <c r="E25" s="19"/>
      <c r="F25" s="19"/>
      <c r="G25" s="19"/>
      <c r="H25" s="19"/>
      <c r="I25" s="1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17"/>
      <c r="B26" s="18"/>
      <c r="C26" s="18"/>
      <c r="D26" s="18"/>
      <c r="E26" s="19"/>
      <c r="F26" s="19"/>
      <c r="G26" s="19"/>
      <c r="H26" s="19"/>
      <c r="I26" s="1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1"/>
      <c r="B27" s="8" t="s">
        <v>18</v>
      </c>
      <c r="C27" s="7">
        <v>-5000</v>
      </c>
      <c r="D27" s="1"/>
      <c r="E27" s="19"/>
      <c r="F27" s="19"/>
      <c r="G27" s="19"/>
      <c r="H27" s="19"/>
      <c r="I27" s="1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1"/>
      <c r="B28" s="5" t="s">
        <v>19</v>
      </c>
      <c r="C28" s="6">
        <f>SUM(C25:C27)</f>
        <v>84914</v>
      </c>
      <c r="D28" s="1"/>
      <c r="E28" s="19"/>
      <c r="F28" s="19"/>
      <c r="G28" s="19"/>
      <c r="H28" s="19"/>
      <c r="I28" s="1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17"/>
      <c r="B29" s="18"/>
      <c r="C29" s="18"/>
      <c r="D29" s="18"/>
      <c r="E29" s="19"/>
      <c r="F29" s="19"/>
      <c r="G29" s="19"/>
      <c r="H29" s="19"/>
      <c r="I29" s="1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1"/>
      <c r="B30" s="8" t="s">
        <v>20</v>
      </c>
      <c r="C30" s="7">
        <v>-10000</v>
      </c>
      <c r="D30" s="1"/>
      <c r="E30" s="19"/>
      <c r="F30" s="19"/>
      <c r="G30" s="19"/>
      <c r="H30" s="19"/>
      <c r="I30" s="1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25">
      <c r="A31" s="1"/>
      <c r="B31" s="5" t="s">
        <v>21</v>
      </c>
      <c r="C31" s="6">
        <f>SUM(C28:C30)</f>
        <v>74914</v>
      </c>
      <c r="D31" s="1"/>
      <c r="E31" s="19"/>
      <c r="F31" s="19"/>
      <c r="G31" s="19"/>
      <c r="H31" s="19"/>
      <c r="I31" s="1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x14ac:dyDescent="0.25">
      <c r="A32" s="1"/>
      <c r="B32" s="1"/>
      <c r="C32" s="1"/>
      <c r="D32" s="1"/>
      <c r="E32" s="1"/>
      <c r="F32" s="1"/>
      <c r="G32" s="1"/>
      <c r="H32" s="1"/>
      <c r="I32" s="1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25">
      <c r="A33" s="1"/>
      <c r="B33" s="9"/>
      <c r="C33" s="1"/>
      <c r="D33" s="1"/>
      <c r="E33" s="1"/>
      <c r="F33" s="1"/>
      <c r="G33" s="1"/>
      <c r="H33" s="1"/>
      <c r="I33" s="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25">
      <c r="A34" s="1"/>
      <c r="B34" s="10" t="s">
        <v>22</v>
      </c>
      <c r="C34" s="11"/>
      <c r="D34" s="12"/>
      <c r="E34" s="12"/>
      <c r="F34" s="12"/>
      <c r="G34" s="12"/>
      <c r="H34" s="12"/>
      <c r="I34" s="12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" x14ac:dyDescent="0.25">
      <c r="A35" s="1"/>
      <c r="B35" s="1"/>
      <c r="C35" s="1"/>
      <c r="D35" s="1"/>
      <c r="E35" s="1"/>
      <c r="F35" s="1"/>
      <c r="G35" s="1"/>
      <c r="H35" s="1"/>
      <c r="I35" s="1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1.2" x14ac:dyDescent="0.25">
      <c r="A36" s="1"/>
      <c r="B36" s="13" t="s">
        <v>23</v>
      </c>
      <c r="C36" s="14">
        <v>96225</v>
      </c>
      <c r="D36" s="1"/>
      <c r="E36" s="15">
        <f>C31+(-C30)+(-C27)+(-C24)</f>
        <v>97114</v>
      </c>
      <c r="F36" s="1"/>
      <c r="G36" s="16" t="s">
        <v>24</v>
      </c>
      <c r="H36" s="1"/>
      <c r="I36" s="1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25">
      <c r="A37" s="1"/>
      <c r="B37" s="9"/>
      <c r="C37" s="1" t="s">
        <v>25</v>
      </c>
      <c r="D37" s="1"/>
      <c r="E37" s="1"/>
      <c r="F37" s="1"/>
      <c r="G37" s="1"/>
      <c r="H37" s="1"/>
      <c r="I37" s="1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25">
      <c r="A38" s="1"/>
      <c r="B38" s="9"/>
      <c r="C38" s="1"/>
      <c r="D38" s="1"/>
      <c r="E38" s="1"/>
      <c r="F38" s="1"/>
      <c r="G38" s="1"/>
      <c r="H38" s="1"/>
      <c r="I38" s="1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mergeCells count="9">
    <mergeCell ref="A29:D29"/>
    <mergeCell ref="A23:D23"/>
    <mergeCell ref="A26:D26"/>
    <mergeCell ref="A4:D4"/>
    <mergeCell ref="A9:D9"/>
    <mergeCell ref="A11:D11"/>
    <mergeCell ref="A13:D13"/>
    <mergeCell ref="A16:D16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EBITDA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2025-12-25T18:17:52Z</dcterms:modified>
</cp:coreProperties>
</file>